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esktop\ce474f15\vissim test - project #2\Team 1\"/>
    </mc:Choice>
  </mc:AlternateContent>
  <bookViews>
    <workbookView xWindow="0" yWindow="0" windowWidth="28800" windowHeight="12330" activeTab="1"/>
  </bookViews>
  <sheets>
    <sheet name="Sheet1" sheetId="1" r:id="rId1"/>
    <sheet name="Sheet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2" i="2"/>
</calcChain>
</file>

<file path=xl/sharedStrings.xml><?xml version="1.0" encoding="utf-8"?>
<sst xmlns="http://schemas.openxmlformats.org/spreadsheetml/2006/main" count="154" uniqueCount="102">
  <si>
    <t>$VISION</t>
  </si>
  <si>
    <t>* File:</t>
  </si>
  <si>
    <t>c:\users\michael\desktop\ce474f15\vissim test - project #2\team 1\team1.inpx</t>
  </si>
  <si>
    <t>* Comment:</t>
  </si>
  <si>
    <t>* Date:</t>
  </si>
  <si>
    <t>* PTV Vissim:</t>
  </si>
  <si>
    <t>7.00 [13]</t>
  </si>
  <si>
    <t xml:space="preserve">* </t>
  </si>
  <si>
    <t>* Table: Node Results</t>
  </si>
  <si>
    <t>* SIMRUN: SimRun, Simulation run</t>
  </si>
  <si>
    <t>* TIMEINT: TimeInt, Time interval</t>
  </si>
  <si>
    <t>* MOVEMENT: Movement, Movement</t>
  </si>
  <si>
    <t>* VEHS(ALL): Vehs(All), Vehicles (All)</t>
  </si>
  <si>
    <t>* VEHDELAY(ALL): VehDelay(All), Vehicle delay (average) (All) [s]</t>
  </si>
  <si>
    <t>* STOPDELAY(ALL): StopDelay(All), Stopped delay (average) (All) [s]</t>
  </si>
  <si>
    <t>* STOPS(ALL): Stops(All), Stops (All)</t>
  </si>
  <si>
    <t>* SimRun; TimeInt; Movement; Vehs(All); VehDelay(All); StopDelay(All); Stops(All)</t>
  </si>
  <si>
    <t>*</t>
  </si>
  <si>
    <t>$MOVEMENTEVALUATION:SIMRUN;TIMEINT;MOVEMENT;VEHS(ALL);VEHDELAY(ALL);STOPDELAY(ALL);STOPS(ALL)</t>
  </si>
  <si>
    <t>3;300-3600;1-1: SH8 EB@249.3-4: SH8 EB@1365.8;960;6.47;1.95;0.20</t>
  </si>
  <si>
    <t>3;300-3600;1-1: SH8 EB@249.3-7: AIRPORT RD NB@292.7;175;39.45;29.29;0.79</t>
  </si>
  <si>
    <t>3;300-3600;1-5: SH8 WB@3419.2-2: SH8 WB@1352.2;1196;32.23;18.09;0.81</t>
  </si>
  <si>
    <t>3;300-3600;1-5: SH8 WB@3419.2-7: AIRPORT RD NB@292.7;103;30.52;18.42;0.86</t>
  </si>
  <si>
    <t>3;300-3600;1-8: AIRPORT RD SB@346.6-2: SH8 WB@1352.2;306;65.03;52.06;1.19</t>
  </si>
  <si>
    <t>3;300-3600;1-8: AIRPORT RD SB@346.6-4: SH8 EB@1365.8;118;66.27;53.83;1.22</t>
  </si>
  <si>
    <t>3;300-3600;1;2858;28.87;18.48;0.66</t>
  </si>
  <si>
    <t>3;300-3600;2-4: SH8 EB@1589.2-4: SH8 EB@3819.3;973;6.82;2.02;0.22</t>
  </si>
  <si>
    <t>3;300-3600;2-4: SH8 EB@1589.2-32: PROPOSED RD NB@323.1;104;40.93;30.27;0.88</t>
  </si>
  <si>
    <t>3;300-3600;2-5: SH8 WB@1063.1-5: SH8 WB@3163.5;1100;18.41;10.05;0.50</t>
  </si>
  <si>
    <t>3;300-3600;2-5: SH8 WB@1063.1-32: PROPOSED RD NB@323.1;87;16.00;8.20;0.54</t>
  </si>
  <si>
    <t>3;300-3600;2-33: PROPOSED RD SB@82.0-4: SH8 EB@3819.3;165;63.61;51.70;1.16</t>
  </si>
  <si>
    <t>3;300-3600;2-33: PROPOSED RD SB@82.0-5: SH8 WB@3163.5;201;60.50;48.56;1.14</t>
  </si>
  <si>
    <t>3;300-3600;2;2630;20.99;13.38;0.50</t>
  </si>
  <si>
    <t>3;300-3600;3-4: SH8 EB@3998.4-13: SH8 EB@1316.1;1041;13.13;3.50;0.37</t>
  </si>
  <si>
    <t>3;300-3600;3-4: SH8 EB@3998.4-16: WARBONNET NB@253.0;91;43.22;31.90;0.86</t>
  </si>
  <si>
    <t>3;300-3600;3-11: WARBONNET SB@217.9-5: SH8 WB@847.8;67;57.22;46.21;1.07</t>
  </si>
  <si>
    <t>3;300-3600;3-11: WARBONNET SB@217.9-13: SH8 EB@1316.1;295;59.57;48.00;1.08</t>
  </si>
  <si>
    <t>3;300-3600;3-14: SH8 WB@1747.0-5: SH8 WB@847.8;1117;25.67;17.17;0.56</t>
  </si>
  <si>
    <t>3;300-3600;3-14: SH8 WB@1747.0-16: WARBONNET NB@253.0;176;25.39;18.38;0.61</t>
  </si>
  <si>
    <t>3;300-3600;3;2787;25.89;16.58;0.57</t>
  </si>
  <si>
    <t>3;300-3600;4-13: SH8 EB@2096.4-19: SH8 EB@782.5;943;138.24;70.59;2.66</t>
  </si>
  <si>
    <t>3;300-3600;4-13: SH8 EB@2096.4-25: FARM SB@400.3;124;117.90;59.17;2.28</t>
  </si>
  <si>
    <t>3;300-3600;4-13: SH8 EB@2096.4-26: FARM NB@205.5;193;201.88;125.24;3.64</t>
  </si>
  <si>
    <t>3;300-3600;4-20: SH8 WB@544.9-14: SH8 WB@966.8;1097;74.91;50.98;1.42</t>
  </si>
  <si>
    <t>3;300-3600;4-20: SH8 WB@544.9-25: FARM SB@400.3;61;106.31;78.18;2.11</t>
  </si>
  <si>
    <t>3;300-3600;4-20: SH8 WB@544.9-26: FARM NB@205.5;157;73.00;49.46;1.52</t>
  </si>
  <si>
    <t>3;300-3600;4-23: FARM NB@33.5-14: SH8 WB@966.8;93;83.95;70.53;1.29</t>
  </si>
  <si>
    <t>3;300-3600;4-23: FARM NB@33.5-19: SH8 EB@782.5;55;38.93;27.31;0.96</t>
  </si>
  <si>
    <t>3;300-3600;4-23: FARM NB@33.5-26: FARM NB@205.5;131;36.11;25.75;0.89</t>
  </si>
  <si>
    <t>3;300-3600;4-27: FARM SB@202.3-14: SH8 WB@966.8;109;34.66;25.44;0.73</t>
  </si>
  <si>
    <t>3;300-3600;4-27: FARM SB@202.3-19: SH8 EB@782.5;157;80.76;67.82;1.33</t>
  </si>
  <si>
    <t>3;300-3600;4-27: FARM SB@202.3-25: FARM SB@400.3;146;36.55;25.96;0.80</t>
  </si>
  <si>
    <t>3;300-3600;4;3266;98.14;59.76;1.87</t>
  </si>
  <si>
    <t>TIMEINT</t>
  </si>
  <si>
    <t>MOVEMENT</t>
  </si>
  <si>
    <t>VEHS(ALL)</t>
  </si>
  <si>
    <t>300-3600</t>
  </si>
  <si>
    <t>1-1: SH8 EB@249.3-4: SH8 EB@1365.8</t>
  </si>
  <si>
    <t>1-1: SH8 EB@249.3-7: AIRPORT RD NB@292.7</t>
  </si>
  <si>
    <t>1-5: SH8 WB@3419.2-2: SH8 WB@1352.2</t>
  </si>
  <si>
    <t>1-5: SH8 WB@3419.2-7: AIRPORT RD NB@292.7</t>
  </si>
  <si>
    <t>1-8: AIRPORT RD SB@346.6-2: SH8 WB@1352.2</t>
  </si>
  <si>
    <t>1-8: AIRPORT RD SB@346.6-4: SH8 EB@1365.8</t>
  </si>
  <si>
    <t>2-4: SH8 EB@1589.2-4: SH8 EB@3819.3</t>
  </si>
  <si>
    <t>2-4: SH8 EB@1589.2-32: PROPOSED RD NB@323.1</t>
  </si>
  <si>
    <t>2-5: SH8 WB@1063.1-5: SH8 WB@3163.5</t>
  </si>
  <si>
    <t>2-5: SH8 WB@1063.1-32: PROPOSED RD NB@323.1</t>
  </si>
  <si>
    <t>2-33: PROPOSED RD SB@82.0-4: SH8 EB@3819.3</t>
  </si>
  <si>
    <t>2-33: PROPOSED RD SB@82.0-5: SH8 WB@3163.5</t>
  </si>
  <si>
    <t>3-4: SH8 EB@3998.4-13: SH8 EB@1316.1</t>
  </si>
  <si>
    <t>3-4: SH8 EB@3998.4-16: WARBONNET NB@253.0</t>
  </si>
  <si>
    <t>3-11: WARBONNET SB@217.9-5: SH8 WB@847.8</t>
  </si>
  <si>
    <t>3-11: WARBONNET SB@217.9-13: SH8 EB@1316.1</t>
  </si>
  <si>
    <t>3-14: SH8 WB@1747.0-5: SH8 WB@847.8</t>
  </si>
  <si>
    <t>3-14: SH8 WB@1747.0-16: WARBONNET NB@253.0</t>
  </si>
  <si>
    <t>4-13: SH8 EB@2096.4-19: SH8 EB@782.5</t>
  </si>
  <si>
    <t>4-13: SH8 EB@2096.4-25: FARM SB@400.3</t>
  </si>
  <si>
    <t>4-13: SH8 EB@2096.4-26: FARM NB@205.5</t>
  </si>
  <si>
    <t>4-20: SH8 WB@544.9-14: SH8 WB@966.8</t>
  </si>
  <si>
    <t>4-20: SH8 WB@544.9-25: FARM SB@400.3</t>
  </si>
  <si>
    <t>4-20: SH8 WB@544.9-26: FARM NB@205.5</t>
  </si>
  <si>
    <t>4-23: FARM NB@33.5-14: SH8 WB@966.8</t>
  </si>
  <si>
    <t>4-23: FARM NB@33.5-19: SH8 EB@782.5</t>
  </si>
  <si>
    <t>4-23: FARM NB@33.5-26: FARM NB@205.5</t>
  </si>
  <si>
    <t>4-27: FARM SB@202.3-14: SH8 WB@966.8</t>
  </si>
  <si>
    <t>4-27: FARM SB@202.3-19: SH8 EB@782.5</t>
  </si>
  <si>
    <t>4-27: FARM SB@202.3-25: FARM SB@400.3</t>
  </si>
  <si>
    <t>Movement</t>
  </si>
  <si>
    <t>Veh/hr</t>
  </si>
  <si>
    <t>Lanes</t>
  </si>
  <si>
    <t>EBT</t>
  </si>
  <si>
    <t>EBL</t>
  </si>
  <si>
    <t>WBT</t>
  </si>
  <si>
    <t>SBT</t>
  </si>
  <si>
    <t>NBT</t>
  </si>
  <si>
    <t>WBR</t>
  </si>
  <si>
    <t>SBR</t>
  </si>
  <si>
    <t>SBL</t>
  </si>
  <si>
    <t>EBR</t>
  </si>
  <si>
    <t>WBL</t>
  </si>
  <si>
    <t>NBL</t>
  </si>
  <si>
    <t>NBR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</si>
</sst>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>
      <selection activeCell="N9" sqref="N9"/>
    </sheetView>
  </sheetViews>
  <sheetFormatPr defaultRowHeight="15" x14ac:dyDescent="0.25"/>
  <sheetData>
    <row r="1" spans="1:3" x14ac:dyDescent="0.25">
      <c r="A1" t="s">
        <v>0</v>
      </c>
    </row>
    <row r="2" spans="1:3" x14ac:dyDescent="0.25">
      <c r="A2" t="s">
        <v>1</v>
      </c>
      <c r="C2" t="s">
        <v>2</v>
      </c>
    </row>
    <row r="3" spans="1:3" x14ac:dyDescent="0.25">
      <c r="A3" t="s">
        <v>3</v>
      </c>
    </row>
    <row r="4" spans="1:3" x14ac:dyDescent="0.25">
      <c r="A4" t="s">
        <v>4</v>
      </c>
      <c r="C4" s="1">
        <v>42318.610300925924</v>
      </c>
    </row>
    <row r="5" spans="1:3" x14ac:dyDescent="0.25">
      <c r="A5" t="s">
        <v>5</v>
      </c>
      <c r="B5" t="s">
        <v>6</v>
      </c>
    </row>
    <row r="6" spans="1:3" x14ac:dyDescent="0.25">
      <c r="A6" t="s">
        <v>7</v>
      </c>
    </row>
    <row r="7" spans="1:3" x14ac:dyDescent="0.25">
      <c r="A7" t="s">
        <v>8</v>
      </c>
    </row>
    <row r="8" spans="1:3" x14ac:dyDescent="0.25">
      <c r="A8" t="s">
        <v>7</v>
      </c>
    </row>
    <row r="9" spans="1:3" x14ac:dyDescent="0.25">
      <c r="A9" t="s">
        <v>9</v>
      </c>
    </row>
    <row r="10" spans="1:3" x14ac:dyDescent="0.25">
      <c r="A10" t="s">
        <v>10</v>
      </c>
    </row>
    <row r="11" spans="1:3" x14ac:dyDescent="0.25">
      <c r="A11" t="s">
        <v>11</v>
      </c>
    </row>
    <row r="12" spans="1:3" x14ac:dyDescent="0.25">
      <c r="A12" t="s">
        <v>12</v>
      </c>
    </row>
    <row r="13" spans="1:3" x14ac:dyDescent="0.25">
      <c r="A13" t="s">
        <v>13</v>
      </c>
    </row>
    <row r="14" spans="1:3" x14ac:dyDescent="0.25">
      <c r="A14" t="s">
        <v>14</v>
      </c>
    </row>
    <row r="15" spans="1:3" x14ac:dyDescent="0.25">
      <c r="A15" t="s">
        <v>15</v>
      </c>
    </row>
    <row r="16" spans="1:3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20</v>
      </c>
    </row>
    <row r="21" spans="1:1" x14ac:dyDescent="0.25">
      <c r="A21" t="s">
        <v>21</v>
      </c>
    </row>
    <row r="22" spans="1:1" x14ac:dyDescent="0.25">
      <c r="A22" t="s">
        <v>22</v>
      </c>
    </row>
    <row r="23" spans="1:1" x14ac:dyDescent="0.25">
      <c r="A23" t="s">
        <v>23</v>
      </c>
    </row>
    <row r="24" spans="1:1" x14ac:dyDescent="0.25">
      <c r="A24" t="s">
        <v>24</v>
      </c>
    </row>
    <row r="25" spans="1:1" x14ac:dyDescent="0.25">
      <c r="A25" t="s">
        <v>25</v>
      </c>
    </row>
    <row r="26" spans="1:1" x14ac:dyDescent="0.25">
      <c r="A26" t="s">
        <v>26</v>
      </c>
    </row>
    <row r="27" spans="1:1" x14ac:dyDescent="0.25">
      <c r="A27" t="s">
        <v>27</v>
      </c>
    </row>
    <row r="28" spans="1:1" x14ac:dyDescent="0.25">
      <c r="A28" t="s">
        <v>28</v>
      </c>
    </row>
    <row r="29" spans="1:1" x14ac:dyDescent="0.25">
      <c r="A29" t="s">
        <v>29</v>
      </c>
    </row>
    <row r="30" spans="1:1" x14ac:dyDescent="0.25">
      <c r="A30" t="s">
        <v>30</v>
      </c>
    </row>
    <row r="31" spans="1:1" x14ac:dyDescent="0.25">
      <c r="A31" t="s">
        <v>31</v>
      </c>
    </row>
    <row r="32" spans="1: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  <row r="39" spans="1:1" x14ac:dyDescent="0.25">
      <c r="A39" t="s">
        <v>39</v>
      </c>
    </row>
    <row r="40" spans="1:1" x14ac:dyDescent="0.25">
      <c r="A40" t="s">
        <v>40</v>
      </c>
    </row>
    <row r="41" spans="1:1" x14ac:dyDescent="0.25">
      <c r="A41" t="s">
        <v>41</v>
      </c>
    </row>
    <row r="42" spans="1:1" x14ac:dyDescent="0.25">
      <c r="A42" t="s">
        <v>42</v>
      </c>
    </row>
    <row r="43" spans="1:1" x14ac:dyDescent="0.25">
      <c r="A43" t="s">
        <v>43</v>
      </c>
    </row>
    <row r="44" spans="1:1" x14ac:dyDescent="0.25">
      <c r="A44" t="s">
        <v>44</v>
      </c>
    </row>
    <row r="45" spans="1:1" x14ac:dyDescent="0.25">
      <c r="A45" t="s">
        <v>45</v>
      </c>
    </row>
    <row r="46" spans="1:1" x14ac:dyDescent="0.25">
      <c r="A46" t="s">
        <v>46</v>
      </c>
    </row>
    <row r="47" spans="1:1" x14ac:dyDescent="0.25">
      <c r="A47" t="s">
        <v>47</v>
      </c>
    </row>
    <row r="48" spans="1:1" x14ac:dyDescent="0.25">
      <c r="A48" t="s">
        <v>48</v>
      </c>
    </row>
    <row r="49" spans="1:1" x14ac:dyDescent="0.25">
      <c r="A49" t="s">
        <v>49</v>
      </c>
    </row>
    <row r="50" spans="1:1" x14ac:dyDescent="0.25">
      <c r="A50" t="s">
        <v>50</v>
      </c>
    </row>
    <row r="51" spans="1:1" x14ac:dyDescent="0.25">
      <c r="A51" t="s">
        <v>51</v>
      </c>
    </row>
    <row r="52" spans="1:1" x14ac:dyDescent="0.25">
      <c r="A52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33" sqref="D33"/>
    </sheetView>
  </sheetViews>
  <sheetFormatPr defaultRowHeight="15" x14ac:dyDescent="0.25"/>
  <cols>
    <col min="1" max="1" width="8.7109375" bestFit="1" customWidth="1"/>
    <col min="2" max="2" width="45.85546875" bestFit="1" customWidth="1"/>
    <col min="3" max="3" width="10" bestFit="1" customWidth="1"/>
  </cols>
  <sheetData>
    <row r="1" spans="1:6" x14ac:dyDescent="0.25">
      <c r="A1" t="s">
        <v>53</v>
      </c>
      <c r="B1" t="s">
        <v>54</v>
      </c>
      <c r="C1" t="s">
        <v>55</v>
      </c>
      <c r="D1" t="s">
        <v>87</v>
      </c>
      <c r="E1" t="s">
        <v>88</v>
      </c>
      <c r="F1" t="s">
        <v>89</v>
      </c>
    </row>
    <row r="2" spans="1:6" x14ac:dyDescent="0.25">
      <c r="A2" t="s">
        <v>56</v>
      </c>
      <c r="B2" t="s">
        <v>57</v>
      </c>
      <c r="C2">
        <v>960</v>
      </c>
      <c r="D2" t="s">
        <v>90</v>
      </c>
      <c r="E2" s="2">
        <f>C2*(3600/3300)</f>
        <v>1047.2727272727273</v>
      </c>
    </row>
    <row r="3" spans="1:6" x14ac:dyDescent="0.25">
      <c r="A3" t="s">
        <v>56</v>
      </c>
      <c r="B3" t="s">
        <v>58</v>
      </c>
      <c r="C3">
        <v>175</v>
      </c>
      <c r="D3" t="s">
        <v>91</v>
      </c>
      <c r="E3" s="2">
        <f t="shared" ref="E3:E35" si="0">C3*(3600/3300)</f>
        <v>190.90909090909091</v>
      </c>
    </row>
    <row r="4" spans="1:6" x14ac:dyDescent="0.25">
      <c r="A4" t="s">
        <v>56</v>
      </c>
      <c r="B4" t="s">
        <v>59</v>
      </c>
      <c r="C4">
        <v>1196</v>
      </c>
      <c r="D4" t="s">
        <v>92</v>
      </c>
      <c r="E4" s="2">
        <f t="shared" si="0"/>
        <v>1304.7272727272725</v>
      </c>
    </row>
    <row r="5" spans="1:6" x14ac:dyDescent="0.25">
      <c r="A5" t="s">
        <v>56</v>
      </c>
      <c r="B5" t="s">
        <v>60</v>
      </c>
      <c r="C5">
        <v>103</v>
      </c>
      <c r="D5" t="s">
        <v>95</v>
      </c>
      <c r="E5" s="2">
        <f t="shared" si="0"/>
        <v>112.36363636363636</v>
      </c>
    </row>
    <row r="6" spans="1:6" x14ac:dyDescent="0.25">
      <c r="A6" t="s">
        <v>56</v>
      </c>
      <c r="B6" t="s">
        <v>61</v>
      </c>
      <c r="C6">
        <v>306</v>
      </c>
      <c r="D6" t="s">
        <v>96</v>
      </c>
      <c r="E6" s="2">
        <f t="shared" si="0"/>
        <v>333.81818181818181</v>
      </c>
    </row>
    <row r="7" spans="1:6" x14ac:dyDescent="0.25">
      <c r="A7" t="s">
        <v>56</v>
      </c>
      <c r="B7" t="s">
        <v>62</v>
      </c>
      <c r="C7">
        <v>118</v>
      </c>
      <c r="D7" t="s">
        <v>97</v>
      </c>
      <c r="E7" s="2">
        <f t="shared" si="0"/>
        <v>128.72727272727272</v>
      </c>
    </row>
    <row r="8" spans="1:6" x14ac:dyDescent="0.25">
      <c r="A8" t="s">
        <v>56</v>
      </c>
      <c r="B8">
        <v>1</v>
      </c>
      <c r="C8">
        <v>2858</v>
      </c>
      <c r="E8" s="2">
        <f t="shared" si="0"/>
        <v>3117.8181818181815</v>
      </c>
    </row>
    <row r="9" spans="1:6" x14ac:dyDescent="0.25">
      <c r="A9" t="s">
        <v>56</v>
      </c>
      <c r="B9" t="s">
        <v>63</v>
      </c>
      <c r="C9">
        <v>973</v>
      </c>
      <c r="D9" t="s">
        <v>90</v>
      </c>
      <c r="E9" s="2">
        <f t="shared" si="0"/>
        <v>1061.4545454545453</v>
      </c>
    </row>
    <row r="10" spans="1:6" x14ac:dyDescent="0.25">
      <c r="A10" t="s">
        <v>56</v>
      </c>
      <c r="B10" t="s">
        <v>64</v>
      </c>
      <c r="C10">
        <v>104</v>
      </c>
      <c r="D10" t="s">
        <v>91</v>
      </c>
      <c r="E10" s="2">
        <f t="shared" si="0"/>
        <v>113.45454545454544</v>
      </c>
    </row>
    <row r="11" spans="1:6" x14ac:dyDescent="0.25">
      <c r="A11" t="s">
        <v>56</v>
      </c>
      <c r="B11" t="s">
        <v>65</v>
      </c>
      <c r="C11">
        <v>1100</v>
      </c>
      <c r="D11" t="s">
        <v>92</v>
      </c>
      <c r="E11" s="2">
        <f t="shared" si="0"/>
        <v>1200</v>
      </c>
    </row>
    <row r="12" spans="1:6" x14ac:dyDescent="0.25">
      <c r="A12" t="s">
        <v>56</v>
      </c>
      <c r="B12" t="s">
        <v>66</v>
      </c>
      <c r="C12">
        <v>87</v>
      </c>
      <c r="D12" t="s">
        <v>95</v>
      </c>
      <c r="E12" s="2">
        <f t="shared" si="0"/>
        <v>94.909090909090907</v>
      </c>
    </row>
    <row r="13" spans="1:6" x14ac:dyDescent="0.25">
      <c r="A13" t="s">
        <v>56</v>
      </c>
      <c r="B13" t="s">
        <v>67</v>
      </c>
      <c r="C13">
        <v>165</v>
      </c>
      <c r="D13" t="s">
        <v>97</v>
      </c>
      <c r="E13" s="2">
        <f t="shared" si="0"/>
        <v>180</v>
      </c>
    </row>
    <row r="14" spans="1:6" x14ac:dyDescent="0.25">
      <c r="A14" t="s">
        <v>56</v>
      </c>
      <c r="B14" t="s">
        <v>68</v>
      </c>
      <c r="C14">
        <v>201</v>
      </c>
      <c r="D14" t="s">
        <v>96</v>
      </c>
      <c r="E14" s="2">
        <f t="shared" si="0"/>
        <v>219.27272727272725</v>
      </c>
    </row>
    <row r="15" spans="1:6" x14ac:dyDescent="0.25">
      <c r="A15" t="s">
        <v>56</v>
      </c>
      <c r="B15">
        <v>2</v>
      </c>
      <c r="C15">
        <v>2630</v>
      </c>
      <c r="E15" s="2">
        <f t="shared" si="0"/>
        <v>2869.090909090909</v>
      </c>
    </row>
    <row r="16" spans="1:6" x14ac:dyDescent="0.25">
      <c r="A16" t="s">
        <v>56</v>
      </c>
      <c r="B16" t="s">
        <v>69</v>
      </c>
      <c r="C16">
        <v>1041</v>
      </c>
      <c r="D16" t="s">
        <v>90</v>
      </c>
      <c r="E16" s="2">
        <f t="shared" si="0"/>
        <v>1135.6363636363635</v>
      </c>
    </row>
    <row r="17" spans="1:5" x14ac:dyDescent="0.25">
      <c r="A17" t="s">
        <v>56</v>
      </c>
      <c r="B17" t="s">
        <v>70</v>
      </c>
      <c r="C17">
        <v>91</v>
      </c>
      <c r="D17" t="s">
        <v>91</v>
      </c>
      <c r="E17" s="2">
        <f t="shared" si="0"/>
        <v>99.272727272727266</v>
      </c>
    </row>
    <row r="18" spans="1:5" x14ac:dyDescent="0.25">
      <c r="A18" t="s">
        <v>56</v>
      </c>
      <c r="B18" t="s">
        <v>71</v>
      </c>
      <c r="C18">
        <v>67</v>
      </c>
      <c r="D18" t="s">
        <v>96</v>
      </c>
      <c r="E18" s="2">
        <f t="shared" si="0"/>
        <v>73.090909090909079</v>
      </c>
    </row>
    <row r="19" spans="1:5" x14ac:dyDescent="0.25">
      <c r="A19" t="s">
        <v>56</v>
      </c>
      <c r="B19" t="s">
        <v>72</v>
      </c>
      <c r="C19">
        <v>295</v>
      </c>
      <c r="D19" t="s">
        <v>97</v>
      </c>
      <c r="E19" s="2">
        <f t="shared" si="0"/>
        <v>321.81818181818181</v>
      </c>
    </row>
    <row r="20" spans="1:5" x14ac:dyDescent="0.25">
      <c r="A20" t="s">
        <v>56</v>
      </c>
      <c r="B20" t="s">
        <v>73</v>
      </c>
      <c r="C20">
        <v>1117</v>
      </c>
      <c r="D20" t="s">
        <v>92</v>
      </c>
      <c r="E20" s="2">
        <f t="shared" si="0"/>
        <v>1218.5454545454545</v>
      </c>
    </row>
    <row r="21" spans="1:5" x14ac:dyDescent="0.25">
      <c r="A21" t="s">
        <v>56</v>
      </c>
      <c r="B21" t="s">
        <v>74</v>
      </c>
      <c r="C21">
        <v>176</v>
      </c>
      <c r="D21" t="s">
        <v>95</v>
      </c>
      <c r="E21" s="2">
        <f t="shared" si="0"/>
        <v>192</v>
      </c>
    </row>
    <row r="22" spans="1:5" x14ac:dyDescent="0.25">
      <c r="A22" t="s">
        <v>56</v>
      </c>
      <c r="B22">
        <v>3</v>
      </c>
      <c r="C22">
        <v>2787</v>
      </c>
      <c r="E22" s="2">
        <f t="shared" si="0"/>
        <v>3040.363636363636</v>
      </c>
    </row>
    <row r="23" spans="1:5" x14ac:dyDescent="0.25">
      <c r="A23" t="s">
        <v>56</v>
      </c>
      <c r="B23" t="s">
        <v>75</v>
      </c>
      <c r="C23">
        <v>943</v>
      </c>
      <c r="D23" t="s">
        <v>90</v>
      </c>
      <c r="E23" s="2">
        <f t="shared" si="0"/>
        <v>1028.7272727272727</v>
      </c>
    </row>
    <row r="24" spans="1:5" x14ac:dyDescent="0.25">
      <c r="A24" t="s">
        <v>56</v>
      </c>
      <c r="B24" t="s">
        <v>76</v>
      </c>
      <c r="C24">
        <v>124</v>
      </c>
      <c r="D24" t="s">
        <v>98</v>
      </c>
      <c r="E24" s="2">
        <f t="shared" si="0"/>
        <v>135.27272727272725</v>
      </c>
    </row>
    <row r="25" spans="1:5" x14ac:dyDescent="0.25">
      <c r="A25" t="s">
        <v>56</v>
      </c>
      <c r="B25" t="s">
        <v>77</v>
      </c>
      <c r="C25">
        <v>193</v>
      </c>
      <c r="D25" t="s">
        <v>91</v>
      </c>
      <c r="E25" s="2">
        <f t="shared" si="0"/>
        <v>210.54545454545453</v>
      </c>
    </row>
    <row r="26" spans="1:5" x14ac:dyDescent="0.25">
      <c r="A26" t="s">
        <v>56</v>
      </c>
      <c r="B26" t="s">
        <v>78</v>
      </c>
      <c r="C26">
        <v>1097</v>
      </c>
      <c r="D26" t="s">
        <v>92</v>
      </c>
      <c r="E26" s="2">
        <f t="shared" si="0"/>
        <v>1196.7272727272727</v>
      </c>
    </row>
    <row r="27" spans="1:5" x14ac:dyDescent="0.25">
      <c r="A27" t="s">
        <v>56</v>
      </c>
      <c r="B27" t="s">
        <v>79</v>
      </c>
      <c r="C27">
        <v>61</v>
      </c>
      <c r="D27" t="s">
        <v>99</v>
      </c>
      <c r="E27" s="2">
        <f t="shared" si="0"/>
        <v>66.545454545454547</v>
      </c>
    </row>
    <row r="28" spans="1:5" x14ac:dyDescent="0.25">
      <c r="A28" t="s">
        <v>56</v>
      </c>
      <c r="B28" t="s">
        <v>80</v>
      </c>
      <c r="C28">
        <v>157</v>
      </c>
      <c r="D28" t="s">
        <v>95</v>
      </c>
      <c r="E28" s="2">
        <f t="shared" si="0"/>
        <v>171.27272727272725</v>
      </c>
    </row>
    <row r="29" spans="1:5" x14ac:dyDescent="0.25">
      <c r="A29" t="s">
        <v>56</v>
      </c>
      <c r="B29" t="s">
        <v>81</v>
      </c>
      <c r="C29">
        <v>93</v>
      </c>
      <c r="D29" t="s">
        <v>100</v>
      </c>
      <c r="E29" s="2">
        <f t="shared" si="0"/>
        <v>101.45454545454545</v>
      </c>
    </row>
    <row r="30" spans="1:5" x14ac:dyDescent="0.25">
      <c r="A30" t="s">
        <v>56</v>
      </c>
      <c r="B30" t="s">
        <v>82</v>
      </c>
      <c r="C30">
        <v>55</v>
      </c>
      <c r="D30" t="s">
        <v>101</v>
      </c>
      <c r="E30" s="2">
        <f t="shared" si="0"/>
        <v>59.999999999999993</v>
      </c>
    </row>
    <row r="31" spans="1:5" x14ac:dyDescent="0.25">
      <c r="A31" t="s">
        <v>56</v>
      </c>
      <c r="B31" t="s">
        <v>83</v>
      </c>
      <c r="C31">
        <v>131</v>
      </c>
      <c r="D31" t="s">
        <v>94</v>
      </c>
      <c r="E31" s="2">
        <f t="shared" si="0"/>
        <v>142.90909090909091</v>
      </c>
    </row>
    <row r="32" spans="1:5" x14ac:dyDescent="0.25">
      <c r="A32" t="s">
        <v>56</v>
      </c>
      <c r="B32" t="s">
        <v>84</v>
      </c>
      <c r="C32">
        <v>109</v>
      </c>
      <c r="D32" t="s">
        <v>96</v>
      </c>
      <c r="E32" s="2">
        <f t="shared" si="0"/>
        <v>118.90909090909091</v>
      </c>
    </row>
    <row r="33" spans="1:5" x14ac:dyDescent="0.25">
      <c r="A33" t="s">
        <v>56</v>
      </c>
      <c r="B33" t="s">
        <v>85</v>
      </c>
      <c r="C33">
        <v>157</v>
      </c>
      <c r="D33" t="s">
        <v>97</v>
      </c>
      <c r="E33" s="2">
        <f t="shared" si="0"/>
        <v>171.27272727272725</v>
      </c>
    </row>
    <row r="34" spans="1:5" x14ac:dyDescent="0.25">
      <c r="A34" t="s">
        <v>56</v>
      </c>
      <c r="B34" t="s">
        <v>86</v>
      </c>
      <c r="C34">
        <v>146</v>
      </c>
      <c r="D34" t="s">
        <v>93</v>
      </c>
      <c r="E34" s="2">
        <f t="shared" si="0"/>
        <v>159.27272727272725</v>
      </c>
    </row>
    <row r="35" spans="1:5" x14ac:dyDescent="0.25">
      <c r="A35" t="s">
        <v>56</v>
      </c>
      <c r="B35">
        <v>4</v>
      </c>
      <c r="C35">
        <v>3266</v>
      </c>
      <c r="E35" s="2">
        <f t="shared" si="0"/>
        <v>3562.9090909090905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Kyte</dc:creator>
  <cp:lastModifiedBy>Michael Kyte</cp:lastModifiedBy>
  <dcterms:created xsi:type="dcterms:W3CDTF">2015-11-10T18:30:12Z</dcterms:created>
  <dcterms:modified xsi:type="dcterms:W3CDTF">2015-11-12T03:22:40Z</dcterms:modified>
</cp:coreProperties>
</file>