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yte\Documents\mk documents\02. Teaching- Other\2-036 Traffic Signal Timing Books 1 and 2 (2011)\book 1\v12\facilitation guide\excel files\"/>
    </mc:Choice>
  </mc:AlternateContent>
  <bookViews>
    <workbookView xWindow="0" yWindow="216" windowWidth="19140" windowHeight="3948"/>
  </bookViews>
  <sheets>
    <sheet name="tab 1-title page" sheetId="2" r:id="rId1"/>
    <sheet name="tab 2-summary" sheetId="3" r:id="rId2"/>
    <sheet name="tab 3-t4 data and discussion" sheetId="4" r:id="rId3"/>
    <sheet name="tab 4-t5 data, notes, charts" sheetId="5" r:id="rId4"/>
    <sheet name="tab 5-t6 data and summary" sheetId="6" r:id="rId5"/>
  </sheets>
  <calcPr calcId="152511"/>
</workbook>
</file>

<file path=xl/calcChain.xml><?xml version="1.0" encoding="utf-8"?>
<calcChain xmlns="http://schemas.openxmlformats.org/spreadsheetml/2006/main">
  <c r="B17" i="6" l="1"/>
  <c r="B20" i="6" s="1"/>
  <c r="B21" i="6" s="1"/>
  <c r="B16" i="6"/>
  <c r="B19" i="6" s="1"/>
  <c r="B15" i="6"/>
</calcChain>
</file>

<file path=xl/sharedStrings.xml><?xml version="1.0" encoding="utf-8"?>
<sst xmlns="http://schemas.openxmlformats.org/spreadsheetml/2006/main" count="63" uniqueCount="54">
  <si>
    <t>Time</t>
  </si>
  <si>
    <t>Queue Length (veh)</t>
  </si>
  <si>
    <t>Activity #11 - From Model to the Real World: Field Observations</t>
  </si>
  <si>
    <t>Authors</t>
  </si>
  <si>
    <t>Date completed</t>
  </si>
  <si>
    <t>Task 2</t>
  </si>
  <si>
    <t>[Field notes on general observations of physical characteristics and document of traffic movements]</t>
  </si>
  <si>
    <t>Task 1</t>
  </si>
  <si>
    <t>Cycle Number</t>
  </si>
  <si>
    <t>Movement (Direction)</t>
  </si>
  <si>
    <t>Duration (sec)</t>
  </si>
  <si>
    <t>Green</t>
  </si>
  <si>
    <t>Yellow</t>
  </si>
  <si>
    <t>All Red</t>
  </si>
  <si>
    <t>EBTH/WBTH</t>
  </si>
  <si>
    <t>NBTH/SBTH</t>
  </si>
  <si>
    <t>Average</t>
  </si>
  <si>
    <t>The table below shows an example of the data collected for three cycles, in which the EBTH and WBTH movements</t>
  </si>
  <si>
    <t>were served at the same time, while the NBTH and SBTH movements were served at the same time.</t>
  </si>
  <si>
    <t>The green times vary according to the traffic demand, while the yellow and all red times are fixed (with some minor</t>
  </si>
  <si>
    <t>variation or measurement error).</t>
  </si>
  <si>
    <t>Task 3</t>
  </si>
  <si>
    <t>Queue data for one lane:</t>
  </si>
  <si>
    <t>Here the data are plotted based on the length of the queue at the time</t>
  </si>
  <si>
    <t xml:space="preserve">that it changed (using the data shown at left).  What this chart doesn't </t>
  </si>
  <si>
    <t>show is the the queue remains at a certain value for a given duration</t>
  </si>
  <si>
    <t>of time.</t>
  </si>
  <si>
    <t>Below, the data are plotted in such a way that the duration of a given queue</t>
  </si>
  <si>
    <t>length is shown by the horizontal line: this represents both the length of the</t>
  </si>
  <si>
    <t>queue as well as the duration that the queue remains at this length.  An extra</t>
  </si>
  <si>
    <t>line for each queue length value has been added from the original field data</t>
  </si>
  <si>
    <t>collection.</t>
  </si>
  <si>
    <t>Task 4</t>
  </si>
  <si>
    <t>Event</t>
  </si>
  <si>
    <t>Cycle#</t>
  </si>
  <si>
    <t>Example headway data collected for one cycle.</t>
  </si>
  <si>
    <t>ClockTime</t>
  </si>
  <si>
    <t>Green begins</t>
  </si>
  <si>
    <t>Passage of vehicle 1</t>
  </si>
  <si>
    <t>Passage of vehicle 2</t>
  </si>
  <si>
    <t>Passage of vehicle 3</t>
  </si>
  <si>
    <t>Passage of vehicle 4</t>
  </si>
  <si>
    <t>Passage of vehicle 5</t>
  </si>
  <si>
    <t>Passage of vehicle 6</t>
  </si>
  <si>
    <t>Yellow begins</t>
  </si>
  <si>
    <t>Calculation of green utilization time:</t>
  </si>
  <si>
    <t>Green start</t>
  </si>
  <si>
    <t>Green end</t>
  </si>
  <si>
    <t>Last vehicle enters</t>
  </si>
  <si>
    <t>Green duration</t>
  </si>
  <si>
    <t>Vehicle use duration</t>
  </si>
  <si>
    <t>%Green utilization</t>
  </si>
  <si>
    <t>Cycle failure?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</si>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</sst>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21" fontId="0" fillId="0" borderId="0" xfId="0" applyNumberFormat="1"/>
    <xf numFmtId="9" fontId="0" fillId="0" borderId="0" xfId="1" applyFont="1"/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'tab 4-t5 data, notes, charts'!$L$5:$L$34</c:f>
              <c:numCache>
                <c:formatCode>General</c:formatCode>
                <c:ptCount val="30"/>
                <c:pt idx="0">
                  <c:v>0</c:v>
                </c:pt>
                <c:pt idx="1">
                  <c:v>50</c:v>
                </c:pt>
                <c:pt idx="2">
                  <c:v>50</c:v>
                </c:pt>
                <c:pt idx="3">
                  <c:v>60</c:v>
                </c:pt>
                <c:pt idx="4">
                  <c:v>60</c:v>
                </c:pt>
                <c:pt idx="5">
                  <c:v>70</c:v>
                </c:pt>
                <c:pt idx="6">
                  <c:v>70</c:v>
                </c:pt>
                <c:pt idx="7">
                  <c:v>100</c:v>
                </c:pt>
                <c:pt idx="8">
                  <c:v>100</c:v>
                </c:pt>
                <c:pt idx="9">
                  <c:v>110</c:v>
                </c:pt>
                <c:pt idx="10">
                  <c:v>110</c:v>
                </c:pt>
                <c:pt idx="11">
                  <c:v>130</c:v>
                </c:pt>
                <c:pt idx="12">
                  <c:v>130</c:v>
                </c:pt>
                <c:pt idx="13">
                  <c:v>140</c:v>
                </c:pt>
                <c:pt idx="14">
                  <c:v>140</c:v>
                </c:pt>
                <c:pt idx="15">
                  <c:v>150</c:v>
                </c:pt>
                <c:pt idx="16">
                  <c:v>150</c:v>
                </c:pt>
                <c:pt idx="17">
                  <c:v>250</c:v>
                </c:pt>
                <c:pt idx="18">
                  <c:v>250</c:v>
                </c:pt>
                <c:pt idx="19">
                  <c:v>260</c:v>
                </c:pt>
                <c:pt idx="20">
                  <c:v>260</c:v>
                </c:pt>
                <c:pt idx="21">
                  <c:v>270</c:v>
                </c:pt>
                <c:pt idx="22">
                  <c:v>270</c:v>
                </c:pt>
                <c:pt idx="23">
                  <c:v>290</c:v>
                </c:pt>
                <c:pt idx="24">
                  <c:v>290</c:v>
                </c:pt>
                <c:pt idx="25">
                  <c:v>300</c:v>
                </c:pt>
                <c:pt idx="26">
                  <c:v>300</c:v>
                </c:pt>
                <c:pt idx="27">
                  <c:v>310</c:v>
                </c:pt>
                <c:pt idx="28">
                  <c:v>310</c:v>
                </c:pt>
                <c:pt idx="29">
                  <c:v>340</c:v>
                </c:pt>
              </c:numCache>
            </c:numRef>
          </c:xVal>
          <c:yVal>
            <c:numRef>
              <c:f>'tab 4-t5 data, notes, charts'!$M$5:$M$34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660256"/>
        <c:axId val="309660648"/>
      </c:scatterChart>
      <c:valAx>
        <c:axId val="309660256"/>
        <c:scaling>
          <c:orientation val="minMax"/>
          <c:max val="35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in"/>
        <c:tickLblPos val="nextTo"/>
        <c:crossAx val="309660648"/>
        <c:crosses val="autoZero"/>
        <c:crossBetween val="midCat"/>
      </c:valAx>
      <c:valAx>
        <c:axId val="309660648"/>
        <c:scaling>
          <c:orientation val="minMax"/>
          <c:max val="4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Queue Length (veh)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0966025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'tab 4-t5 data, notes, charts'!$A$5:$A$20</c:f>
              <c:numCache>
                <c:formatCode>General</c:formatCode>
                <c:ptCount val="16"/>
                <c:pt idx="0">
                  <c:v>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100</c:v>
                </c:pt>
                <c:pt idx="5">
                  <c:v>110</c:v>
                </c:pt>
                <c:pt idx="6">
                  <c:v>130</c:v>
                </c:pt>
                <c:pt idx="7">
                  <c:v>140</c:v>
                </c:pt>
                <c:pt idx="8">
                  <c:v>150</c:v>
                </c:pt>
                <c:pt idx="9">
                  <c:v>250</c:v>
                </c:pt>
                <c:pt idx="10">
                  <c:v>260</c:v>
                </c:pt>
                <c:pt idx="11">
                  <c:v>270</c:v>
                </c:pt>
                <c:pt idx="12">
                  <c:v>290</c:v>
                </c:pt>
                <c:pt idx="13">
                  <c:v>300</c:v>
                </c:pt>
                <c:pt idx="14">
                  <c:v>310</c:v>
                </c:pt>
                <c:pt idx="15">
                  <c:v>340</c:v>
                </c:pt>
              </c:numCache>
            </c:numRef>
          </c:xVal>
          <c:yVal>
            <c:numRef>
              <c:f>'tab 4-t5 data, notes, charts'!$B$5:$B$20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539960"/>
        <c:axId val="365528024"/>
      </c:scatterChart>
      <c:valAx>
        <c:axId val="360539960"/>
        <c:scaling>
          <c:orientation val="minMax"/>
          <c:max val="35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in"/>
        <c:tickLblPos val="nextTo"/>
        <c:crossAx val="365528024"/>
        <c:crosses val="autoZero"/>
        <c:crossBetween val="midCat"/>
      </c:valAx>
      <c:valAx>
        <c:axId val="365528024"/>
        <c:scaling>
          <c:orientation val="minMax"/>
          <c:max val="4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Queue Length (veh)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6053996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361950</xdr:colOff>
      <xdr:row>8</xdr:row>
      <xdr:rowOff>104775</xdr:rowOff>
    </xdr:from>
    <xdr:to>
      <xdr:col>21</xdr:col>
      <xdr:colOff>25773</xdr:colOff>
      <xdr:row>22</xdr:row>
      <xdr:rowOff>183216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</xdr:colOff>
      <xdr:row>8</xdr:row>
      <xdr:rowOff>19050</xdr:rowOff>
    </xdr:from>
    <xdr:to>
      <xdr:col>10</xdr:col>
      <xdr:colOff>282948</xdr:colOff>
      <xdr:row>22</xdr:row>
      <xdr:rowOff>97491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tabSelected="1" workbookViewId="0">
      <selection activeCell="B5" sqref="B5"/>
    </sheetView>
  </sheetViews>
  <sheetFormatPr defaultRowHeight="14.4" x14ac:dyDescent="0.3"/>
  <sheetData>
    <row r="2" spans="2:2" x14ac:dyDescent="0.3">
      <c r="B2" t="s">
        <v>2</v>
      </c>
    </row>
    <row r="3" spans="2:2" x14ac:dyDescent="0.3">
      <c r="B3" t="s">
        <v>3</v>
      </c>
    </row>
    <row r="4" spans="2:2" x14ac:dyDescent="0.3">
      <c r="B4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4.4" x14ac:dyDescent="0.3"/>
  <sheetData>
    <row r="1" spans="1:1" x14ac:dyDescent="0.3">
      <c r="A1" s="1" t="s">
        <v>7</v>
      </c>
    </row>
    <row r="2" spans="1:1" x14ac:dyDescent="0.3">
      <c r="A2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6" sqref="A6"/>
    </sheetView>
  </sheetViews>
  <sheetFormatPr defaultRowHeight="14.4" x14ac:dyDescent="0.3"/>
  <cols>
    <col min="3" max="3" width="27.33203125" customWidth="1"/>
  </cols>
  <sheetData>
    <row r="1" spans="1:6" x14ac:dyDescent="0.3">
      <c r="A1" s="1" t="s">
        <v>5</v>
      </c>
    </row>
    <row r="2" spans="1:6" x14ac:dyDescent="0.3">
      <c r="A2" s="15" t="s">
        <v>17</v>
      </c>
    </row>
    <row r="3" spans="1:6" x14ac:dyDescent="0.3">
      <c r="A3" s="15" t="s">
        <v>18</v>
      </c>
    </row>
    <row r="4" spans="1:6" x14ac:dyDescent="0.3">
      <c r="A4" s="15" t="s">
        <v>19</v>
      </c>
    </row>
    <row r="5" spans="1:6" x14ac:dyDescent="0.3">
      <c r="A5" s="15" t="s">
        <v>20</v>
      </c>
    </row>
    <row r="6" spans="1:6" ht="15" thickBot="1" x14ac:dyDescent="0.35">
      <c r="A6" s="15" t="s">
        <v>20</v>
      </c>
    </row>
    <row r="7" spans="1:6" ht="23.25" customHeight="1" thickBot="1" x14ac:dyDescent="0.35">
      <c r="B7" s="24" t="s">
        <v>8</v>
      </c>
      <c r="C7" s="24" t="s">
        <v>9</v>
      </c>
      <c r="D7" s="26" t="s">
        <v>10</v>
      </c>
      <c r="E7" s="27"/>
      <c r="F7" s="28"/>
    </row>
    <row r="8" spans="1:6" ht="15" thickBot="1" x14ac:dyDescent="0.35">
      <c r="B8" s="25"/>
      <c r="C8" s="25"/>
      <c r="D8" s="2" t="s">
        <v>11</v>
      </c>
      <c r="E8" s="2" t="s">
        <v>12</v>
      </c>
      <c r="F8" s="2" t="s">
        <v>13</v>
      </c>
    </row>
    <row r="9" spans="1:6" x14ac:dyDescent="0.3">
      <c r="B9" s="29">
        <v>1</v>
      </c>
      <c r="C9" s="4" t="s">
        <v>14</v>
      </c>
      <c r="D9" s="3">
        <v>5.6</v>
      </c>
      <c r="E9" s="4">
        <v>2.9</v>
      </c>
      <c r="F9" s="5">
        <v>2.1</v>
      </c>
    </row>
    <row r="10" spans="1:6" ht="15" thickBot="1" x14ac:dyDescent="0.35">
      <c r="B10" s="30"/>
      <c r="C10" s="6" t="s">
        <v>15</v>
      </c>
      <c r="D10" s="7">
        <v>29</v>
      </c>
      <c r="E10" s="6">
        <v>3</v>
      </c>
      <c r="F10" s="8">
        <v>2</v>
      </c>
    </row>
    <row r="11" spans="1:6" x14ac:dyDescent="0.3">
      <c r="B11" s="29">
        <v>2</v>
      </c>
      <c r="C11" s="4" t="s">
        <v>14</v>
      </c>
      <c r="D11" s="3">
        <v>5.7</v>
      </c>
      <c r="E11" s="4">
        <v>2.7</v>
      </c>
      <c r="F11" s="5">
        <v>2.2000000000000002</v>
      </c>
    </row>
    <row r="12" spans="1:6" ht="15" thickBot="1" x14ac:dyDescent="0.35">
      <c r="B12" s="30"/>
      <c r="C12" s="6" t="s">
        <v>15</v>
      </c>
      <c r="D12" s="7">
        <v>131</v>
      </c>
      <c r="E12" s="6">
        <v>2.8</v>
      </c>
      <c r="F12" s="8">
        <v>2</v>
      </c>
    </row>
    <row r="13" spans="1:6" x14ac:dyDescent="0.3">
      <c r="B13" s="29">
        <v>3</v>
      </c>
      <c r="C13" s="4" t="s">
        <v>14</v>
      </c>
      <c r="D13" s="3">
        <v>7.7</v>
      </c>
      <c r="E13" s="4">
        <v>3.1</v>
      </c>
      <c r="F13" s="5">
        <v>1.9</v>
      </c>
    </row>
    <row r="14" spans="1:6" ht="15" thickBot="1" x14ac:dyDescent="0.35">
      <c r="B14" s="30"/>
      <c r="C14" s="6" t="s">
        <v>15</v>
      </c>
      <c r="D14" s="7">
        <v>13.2</v>
      </c>
      <c r="E14" s="6">
        <v>3.2</v>
      </c>
      <c r="F14" s="8">
        <v>1.8</v>
      </c>
    </row>
    <row r="15" spans="1:6" x14ac:dyDescent="0.3">
      <c r="B15" s="22" t="s">
        <v>16</v>
      </c>
      <c r="C15" s="10" t="s">
        <v>14</v>
      </c>
      <c r="D15" s="9">
        <v>6.3</v>
      </c>
      <c r="E15" s="10">
        <v>2.9</v>
      </c>
      <c r="F15" s="11">
        <v>2.1</v>
      </c>
    </row>
    <row r="16" spans="1:6" ht="15" thickBot="1" x14ac:dyDescent="0.35">
      <c r="B16" s="23"/>
      <c r="C16" s="12" t="s">
        <v>15</v>
      </c>
      <c r="D16" s="13">
        <v>57.7</v>
      </c>
      <c r="E16" s="12">
        <v>3</v>
      </c>
      <c r="F16" s="14">
        <v>1.9</v>
      </c>
    </row>
  </sheetData>
  <mergeCells count="7">
    <mergeCell ref="B15:B16"/>
    <mergeCell ref="B7:B8"/>
    <mergeCell ref="C7:C8"/>
    <mergeCell ref="D7:F7"/>
    <mergeCell ref="B9:B10"/>
    <mergeCell ref="B11:B12"/>
    <mergeCell ref="B13:B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G32" sqref="G32"/>
    </sheetView>
  </sheetViews>
  <sheetFormatPr defaultRowHeight="14.4" x14ac:dyDescent="0.3"/>
  <cols>
    <col min="2" max="2" width="18.88671875" bestFit="1" customWidth="1"/>
    <col min="3" max="10" width="9.109375" customWidth="1"/>
    <col min="13" max="13" width="18.88671875" bestFit="1" customWidth="1"/>
  </cols>
  <sheetData>
    <row r="1" spans="1:15" x14ac:dyDescent="0.3">
      <c r="A1" s="1" t="s">
        <v>21</v>
      </c>
    </row>
    <row r="3" spans="1:15" x14ac:dyDescent="0.3">
      <c r="A3" t="s">
        <v>22</v>
      </c>
    </row>
    <row r="4" spans="1:15" x14ac:dyDescent="0.3">
      <c r="A4" s="17" t="s">
        <v>0</v>
      </c>
      <c r="B4" s="17" t="s">
        <v>1</v>
      </c>
      <c r="C4" s="17"/>
      <c r="D4" s="18" t="s">
        <v>23</v>
      </c>
      <c r="E4" s="17"/>
      <c r="F4" s="17"/>
      <c r="G4" s="17"/>
      <c r="H4" s="17"/>
      <c r="I4" s="17"/>
      <c r="J4" s="17"/>
      <c r="L4" s="17" t="s">
        <v>0</v>
      </c>
      <c r="M4" s="17" t="s">
        <v>1</v>
      </c>
      <c r="O4" t="s">
        <v>27</v>
      </c>
    </row>
    <row r="5" spans="1:15" x14ac:dyDescent="0.3">
      <c r="A5">
        <v>0</v>
      </c>
      <c r="B5">
        <v>0</v>
      </c>
      <c r="D5" t="s">
        <v>24</v>
      </c>
      <c r="L5">
        <v>0</v>
      </c>
      <c r="M5">
        <v>0</v>
      </c>
      <c r="O5" t="s">
        <v>28</v>
      </c>
    </row>
    <row r="6" spans="1:15" x14ac:dyDescent="0.3">
      <c r="A6">
        <v>50</v>
      </c>
      <c r="B6">
        <v>1</v>
      </c>
      <c r="D6" t="s">
        <v>25</v>
      </c>
      <c r="L6">
        <v>50</v>
      </c>
      <c r="M6">
        <v>0</v>
      </c>
      <c r="O6" t="s">
        <v>29</v>
      </c>
    </row>
    <row r="7" spans="1:15" x14ac:dyDescent="0.3">
      <c r="A7">
        <v>60</v>
      </c>
      <c r="B7">
        <v>2</v>
      </c>
      <c r="D7" t="s">
        <v>26</v>
      </c>
      <c r="L7">
        <v>50</v>
      </c>
      <c r="M7">
        <v>1</v>
      </c>
      <c r="O7" t="s">
        <v>30</v>
      </c>
    </row>
    <row r="8" spans="1:15" x14ac:dyDescent="0.3">
      <c r="A8">
        <v>70</v>
      </c>
      <c r="B8">
        <v>0</v>
      </c>
      <c r="L8">
        <v>60</v>
      </c>
      <c r="M8">
        <v>1</v>
      </c>
      <c r="O8" t="s">
        <v>31</v>
      </c>
    </row>
    <row r="9" spans="1:15" x14ac:dyDescent="0.3">
      <c r="A9">
        <v>100</v>
      </c>
      <c r="B9">
        <v>1</v>
      </c>
      <c r="L9">
        <v>60</v>
      </c>
      <c r="M9">
        <v>2</v>
      </c>
    </row>
    <row r="10" spans="1:15" x14ac:dyDescent="0.3">
      <c r="A10">
        <v>110</v>
      </c>
      <c r="B10">
        <v>0</v>
      </c>
      <c r="L10">
        <v>70</v>
      </c>
      <c r="M10">
        <v>2</v>
      </c>
    </row>
    <row r="11" spans="1:15" x14ac:dyDescent="0.3">
      <c r="A11">
        <v>130</v>
      </c>
      <c r="B11">
        <v>3</v>
      </c>
      <c r="L11">
        <v>70</v>
      </c>
      <c r="M11">
        <v>0</v>
      </c>
    </row>
    <row r="12" spans="1:15" x14ac:dyDescent="0.3">
      <c r="A12">
        <v>140</v>
      </c>
      <c r="B12">
        <v>1</v>
      </c>
      <c r="L12">
        <v>100</v>
      </c>
      <c r="M12">
        <v>0</v>
      </c>
    </row>
    <row r="13" spans="1:15" x14ac:dyDescent="0.3">
      <c r="A13">
        <v>150</v>
      </c>
      <c r="B13">
        <v>0</v>
      </c>
      <c r="L13">
        <v>100</v>
      </c>
      <c r="M13">
        <v>1</v>
      </c>
    </row>
    <row r="14" spans="1:15" x14ac:dyDescent="0.3">
      <c r="A14">
        <v>250</v>
      </c>
      <c r="B14">
        <v>1</v>
      </c>
      <c r="L14">
        <v>110</v>
      </c>
      <c r="M14">
        <v>1</v>
      </c>
    </row>
    <row r="15" spans="1:15" x14ac:dyDescent="0.3">
      <c r="A15">
        <v>260</v>
      </c>
      <c r="B15">
        <v>2</v>
      </c>
      <c r="L15">
        <v>110</v>
      </c>
      <c r="M15">
        <v>0</v>
      </c>
    </row>
    <row r="16" spans="1:15" x14ac:dyDescent="0.3">
      <c r="A16">
        <v>270</v>
      </c>
      <c r="B16">
        <v>0</v>
      </c>
      <c r="L16">
        <v>130</v>
      </c>
      <c r="M16">
        <v>0</v>
      </c>
    </row>
    <row r="17" spans="1:13" x14ac:dyDescent="0.3">
      <c r="A17">
        <v>290</v>
      </c>
      <c r="B17">
        <v>2</v>
      </c>
      <c r="L17">
        <v>130</v>
      </c>
      <c r="M17">
        <v>3</v>
      </c>
    </row>
    <row r="18" spans="1:13" x14ac:dyDescent="0.3">
      <c r="A18">
        <v>300</v>
      </c>
      <c r="B18">
        <v>3</v>
      </c>
      <c r="L18">
        <v>140</v>
      </c>
      <c r="M18">
        <v>3</v>
      </c>
    </row>
    <row r="19" spans="1:13" x14ac:dyDescent="0.3">
      <c r="A19">
        <v>310</v>
      </c>
      <c r="B19">
        <v>0</v>
      </c>
      <c r="L19">
        <v>140</v>
      </c>
      <c r="M19">
        <v>1</v>
      </c>
    </row>
    <row r="20" spans="1:13" x14ac:dyDescent="0.3">
      <c r="A20">
        <v>340</v>
      </c>
      <c r="B20">
        <v>0</v>
      </c>
      <c r="L20">
        <v>150</v>
      </c>
      <c r="M20">
        <v>1</v>
      </c>
    </row>
    <row r="21" spans="1:13" x14ac:dyDescent="0.3">
      <c r="L21">
        <v>150</v>
      </c>
      <c r="M21">
        <v>0</v>
      </c>
    </row>
    <row r="22" spans="1:13" x14ac:dyDescent="0.3">
      <c r="L22">
        <v>250</v>
      </c>
      <c r="M22">
        <v>0</v>
      </c>
    </row>
    <row r="23" spans="1:13" x14ac:dyDescent="0.3">
      <c r="L23">
        <v>250</v>
      </c>
      <c r="M23">
        <v>1</v>
      </c>
    </row>
    <row r="24" spans="1:13" x14ac:dyDescent="0.3">
      <c r="L24">
        <v>260</v>
      </c>
      <c r="M24">
        <v>1</v>
      </c>
    </row>
    <row r="25" spans="1:13" x14ac:dyDescent="0.3">
      <c r="L25">
        <v>260</v>
      </c>
      <c r="M25">
        <v>2</v>
      </c>
    </row>
    <row r="26" spans="1:13" x14ac:dyDescent="0.3">
      <c r="L26">
        <v>270</v>
      </c>
      <c r="M26">
        <v>2</v>
      </c>
    </row>
    <row r="27" spans="1:13" x14ac:dyDescent="0.3">
      <c r="L27">
        <v>270</v>
      </c>
      <c r="M27">
        <v>0</v>
      </c>
    </row>
    <row r="28" spans="1:13" x14ac:dyDescent="0.3">
      <c r="L28">
        <v>290</v>
      </c>
      <c r="M28">
        <v>0</v>
      </c>
    </row>
    <row r="29" spans="1:13" x14ac:dyDescent="0.3">
      <c r="L29">
        <v>290</v>
      </c>
      <c r="M29">
        <v>2</v>
      </c>
    </row>
    <row r="30" spans="1:13" x14ac:dyDescent="0.3">
      <c r="L30">
        <v>300</v>
      </c>
      <c r="M30">
        <v>2</v>
      </c>
    </row>
    <row r="31" spans="1:13" x14ac:dyDescent="0.3">
      <c r="L31">
        <v>300</v>
      </c>
      <c r="M31">
        <v>3</v>
      </c>
    </row>
    <row r="32" spans="1:13" x14ac:dyDescent="0.3">
      <c r="L32">
        <v>310</v>
      </c>
      <c r="M32">
        <v>3</v>
      </c>
    </row>
    <row r="33" spans="12:13" x14ac:dyDescent="0.3">
      <c r="L33">
        <v>310</v>
      </c>
      <c r="M33">
        <v>0</v>
      </c>
    </row>
    <row r="34" spans="12:13" x14ac:dyDescent="0.3">
      <c r="L34">
        <v>340</v>
      </c>
      <c r="M34">
        <v>0</v>
      </c>
    </row>
  </sheetData>
  <sortState ref="A5:B34">
    <sortCondition ref="A5:A34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F7" sqref="F7"/>
    </sheetView>
  </sheetViews>
  <sheetFormatPr defaultRowHeight="14.4" x14ac:dyDescent="0.3"/>
  <cols>
    <col min="1" max="1" width="19.33203125" customWidth="1"/>
    <col min="2" max="2" width="10.109375" bestFit="1" customWidth="1"/>
    <col min="3" max="3" width="18.88671875" bestFit="1" customWidth="1"/>
    <col min="4" max="4" width="10.6640625" bestFit="1" customWidth="1"/>
    <col min="5" max="5" width="9.88671875" bestFit="1" customWidth="1"/>
    <col min="6" max="6" width="16" bestFit="1" customWidth="1"/>
  </cols>
  <sheetData>
    <row r="1" spans="1:12" x14ac:dyDescent="0.3">
      <c r="A1" s="1" t="s">
        <v>32</v>
      </c>
    </row>
    <row r="2" spans="1:12" x14ac:dyDescent="0.3">
      <c r="A2" s="18" t="s">
        <v>35</v>
      </c>
    </row>
    <row r="4" spans="1:12" x14ac:dyDescent="0.3">
      <c r="A4" s="1" t="s">
        <v>34</v>
      </c>
      <c r="B4" s="1" t="s">
        <v>36</v>
      </c>
      <c r="C4" s="1" t="s">
        <v>33</v>
      </c>
    </row>
    <row r="5" spans="1:12" x14ac:dyDescent="0.3">
      <c r="A5">
        <v>1</v>
      </c>
      <c r="B5" s="20">
        <v>9.7569444444444445E-2</v>
      </c>
      <c r="C5" t="s">
        <v>37</v>
      </c>
      <c r="I5" s="19"/>
      <c r="J5" s="19"/>
      <c r="K5" s="19"/>
      <c r="L5" s="19"/>
    </row>
    <row r="6" spans="1:12" x14ac:dyDescent="0.3">
      <c r="B6" s="20">
        <v>9.7604166666666672E-2</v>
      </c>
      <c r="C6" t="s">
        <v>38</v>
      </c>
    </row>
    <row r="7" spans="1:12" x14ac:dyDescent="0.3">
      <c r="B7" s="20">
        <v>9.7627314814814806E-2</v>
      </c>
      <c r="C7" t="s">
        <v>39</v>
      </c>
    </row>
    <row r="8" spans="1:12" x14ac:dyDescent="0.3">
      <c r="B8" s="20">
        <v>9.7662037037037033E-2</v>
      </c>
      <c r="C8" t="s">
        <v>40</v>
      </c>
    </row>
    <row r="9" spans="1:12" x14ac:dyDescent="0.3">
      <c r="B9" s="20">
        <v>9.7696759259259261E-2</v>
      </c>
      <c r="C9" t="s">
        <v>41</v>
      </c>
    </row>
    <row r="10" spans="1:12" x14ac:dyDescent="0.3">
      <c r="B10" s="20">
        <v>9.7719907407407394E-2</v>
      </c>
      <c r="C10" t="s">
        <v>42</v>
      </c>
    </row>
    <row r="11" spans="1:12" x14ac:dyDescent="0.3">
      <c r="B11" s="20">
        <v>9.7766203703703702E-2</v>
      </c>
      <c r="C11" t="s">
        <v>43</v>
      </c>
    </row>
    <row r="12" spans="1:12" x14ac:dyDescent="0.3">
      <c r="B12" s="20">
        <v>9.7905092592592599E-2</v>
      </c>
      <c r="C12" t="s">
        <v>44</v>
      </c>
    </row>
    <row r="14" spans="1:12" x14ac:dyDescent="0.3">
      <c r="A14" t="s">
        <v>45</v>
      </c>
    </row>
    <row r="15" spans="1:12" x14ac:dyDescent="0.3">
      <c r="A15" t="s">
        <v>46</v>
      </c>
      <c r="B15" s="20">
        <f>B5</f>
        <v>9.7569444444444445E-2</v>
      </c>
    </row>
    <row r="16" spans="1:12" x14ac:dyDescent="0.3">
      <c r="A16" t="s">
        <v>47</v>
      </c>
      <c r="B16" s="20">
        <f>B12</f>
        <v>9.7905092592592599E-2</v>
      </c>
    </row>
    <row r="17" spans="1:2" x14ac:dyDescent="0.3">
      <c r="A17" t="s">
        <v>48</v>
      </c>
      <c r="B17" s="20">
        <f>B11</f>
        <v>9.7766203703703702E-2</v>
      </c>
    </row>
    <row r="19" spans="1:2" x14ac:dyDescent="0.3">
      <c r="A19" t="s">
        <v>49</v>
      </c>
      <c r="B19" s="20">
        <f>B16-B15</f>
        <v>3.3564814814815436E-4</v>
      </c>
    </row>
    <row r="20" spans="1:2" x14ac:dyDescent="0.3">
      <c r="A20" t="s">
        <v>50</v>
      </c>
      <c r="B20" s="20">
        <f>B17-B15</f>
        <v>1.9675925925925764E-4</v>
      </c>
    </row>
    <row r="21" spans="1:2" x14ac:dyDescent="0.3">
      <c r="A21" t="s">
        <v>51</v>
      </c>
      <c r="B21" s="21">
        <f>B20/B19</f>
        <v>0.58620689655170843</v>
      </c>
    </row>
    <row r="22" spans="1:2" x14ac:dyDescent="0.3">
      <c r="A22" t="s">
        <v>52</v>
      </c>
      <c r="B22" s="16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 1-title page</vt:lpstr>
      <vt:lpstr>tab 2-summary</vt:lpstr>
      <vt:lpstr>tab 3-t4 data and discussion</vt:lpstr>
      <vt:lpstr>tab 4-t5 data, notes, charts</vt:lpstr>
      <vt:lpstr>tab 5-t6 data and 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mkyte</cp:lastModifiedBy>
  <dcterms:created xsi:type="dcterms:W3CDTF">2012-07-11T22:31:28Z</dcterms:created>
  <dcterms:modified xsi:type="dcterms:W3CDTF">2015-09-10T00:10:03Z</dcterms:modified>
</cp:coreProperties>
</file>